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4" i="1" l="1"/>
  <c r="B64" i="1"/>
  <c r="D63" i="1"/>
  <c r="B63" i="1"/>
  <c r="B62" i="1"/>
  <c r="D62" i="1" s="1"/>
  <c r="B61" i="1"/>
  <c r="D60" i="1"/>
  <c r="B60" i="1"/>
  <c r="D59" i="1"/>
  <c r="B59" i="1"/>
  <c r="B58" i="1"/>
  <c r="D58" i="1" s="1"/>
  <c r="B57" i="1"/>
  <c r="D56" i="1"/>
  <c r="B56" i="1"/>
  <c r="D55" i="1"/>
  <c r="B55" i="1"/>
  <c r="B54" i="1"/>
  <c r="D54" i="1" s="1"/>
  <c r="B53" i="1"/>
  <c r="D52" i="1"/>
  <c r="B52" i="1"/>
  <c r="D51" i="1"/>
  <c r="B51" i="1"/>
  <c r="B50" i="1"/>
  <c r="D50" i="1" s="1"/>
  <c r="B49" i="1"/>
  <c r="D48" i="1"/>
  <c r="B48" i="1"/>
  <c r="D47" i="1"/>
  <c r="B47" i="1"/>
  <c r="B46" i="1"/>
  <c r="B45" i="1"/>
  <c r="D45" i="1" s="1"/>
  <c r="D44" i="1"/>
  <c r="B44" i="1"/>
  <c r="D43" i="1"/>
  <c r="B43" i="1"/>
  <c r="B42" i="1"/>
  <c r="B41" i="1"/>
  <c r="D41" i="1" s="1"/>
  <c r="G41" i="1" s="1"/>
  <c r="D40" i="1"/>
  <c r="B40" i="1"/>
  <c r="D39" i="1"/>
  <c r="B39" i="1"/>
  <c r="B38" i="1"/>
  <c r="B37" i="1"/>
  <c r="D37" i="1" s="1"/>
  <c r="D36" i="1"/>
  <c r="B36" i="1"/>
  <c r="D35" i="1"/>
  <c r="B35" i="1"/>
  <c r="B34" i="1"/>
  <c r="B33" i="1"/>
  <c r="D33" i="1" s="1"/>
  <c r="G33" i="1" s="1"/>
  <c r="D32" i="1"/>
  <c r="B32" i="1"/>
  <c r="D31" i="1"/>
  <c r="B31" i="1"/>
  <c r="B30" i="1"/>
  <c r="C21" i="1"/>
  <c r="C23" i="1" s="1"/>
  <c r="D24" i="1" s="1"/>
  <c r="D27" i="1" s="1"/>
  <c r="D26" i="1" s="1"/>
  <c r="C17" i="1"/>
  <c r="C12" i="1"/>
  <c r="B8" i="1"/>
  <c r="D9" i="1" s="1"/>
  <c r="C52" i="1" l="1"/>
  <c r="E52" i="1" s="1"/>
  <c r="C44" i="1"/>
  <c r="E44" i="1" s="1"/>
  <c r="C40" i="1"/>
  <c r="E40" i="1" s="1"/>
  <c r="C36" i="1"/>
  <c r="E36" i="1" s="1"/>
  <c r="C32" i="1"/>
  <c r="E32" i="1" s="1"/>
  <c r="C64" i="1"/>
  <c r="E64" i="1" s="1"/>
  <c r="C48" i="1"/>
  <c r="E48" i="1" s="1"/>
  <c r="C60" i="1"/>
  <c r="E60" i="1" s="1"/>
  <c r="C56" i="1"/>
  <c r="E56" i="1" s="1"/>
  <c r="G37" i="1"/>
  <c r="G45" i="1"/>
  <c r="D30" i="1"/>
  <c r="G30" i="1" s="1"/>
  <c r="C30" i="1"/>
  <c r="E30" i="1" s="1"/>
  <c r="G31" i="1"/>
  <c r="G32" i="1"/>
  <c r="D34" i="1"/>
  <c r="G34" i="1" s="1"/>
  <c r="C34" i="1"/>
  <c r="E34" i="1" s="1"/>
  <c r="G35" i="1"/>
  <c r="G36" i="1"/>
  <c r="D38" i="1"/>
  <c r="G38" i="1" s="1"/>
  <c r="C38" i="1"/>
  <c r="E38" i="1" s="1"/>
  <c r="G39" i="1"/>
  <c r="G40" i="1"/>
  <c r="D42" i="1"/>
  <c r="G42" i="1" s="1"/>
  <c r="C42" i="1"/>
  <c r="E42" i="1" s="1"/>
  <c r="G43" i="1"/>
  <c r="G44" i="1"/>
  <c r="D46" i="1"/>
  <c r="G46" i="1" s="1"/>
  <c r="C46" i="1"/>
  <c r="E46" i="1" s="1"/>
  <c r="G47" i="1"/>
  <c r="D49" i="1"/>
  <c r="G49" i="1" s="1"/>
  <c r="C49" i="1"/>
  <c r="E49" i="1" s="1"/>
  <c r="C51" i="1"/>
  <c r="E51" i="1" s="1"/>
  <c r="G52" i="1"/>
  <c r="G58" i="1"/>
  <c r="G63" i="1"/>
  <c r="G51" i="1"/>
  <c r="D53" i="1"/>
  <c r="G53" i="1" s="1"/>
  <c r="C53" i="1"/>
  <c r="E53" i="1" s="1"/>
  <c r="C55" i="1"/>
  <c r="E55" i="1" s="1"/>
  <c r="G56" i="1"/>
  <c r="G62" i="1"/>
  <c r="C33" i="1"/>
  <c r="E33" i="1" s="1"/>
  <c r="C37" i="1"/>
  <c r="E37" i="1" s="1"/>
  <c r="C41" i="1"/>
  <c r="E41" i="1" s="1"/>
  <c r="C45" i="1"/>
  <c r="E45" i="1" s="1"/>
  <c r="G50" i="1"/>
  <c r="G55" i="1"/>
  <c r="D57" i="1"/>
  <c r="G57" i="1" s="1"/>
  <c r="C57" i="1"/>
  <c r="E57" i="1" s="1"/>
  <c r="C59" i="1"/>
  <c r="E59" i="1" s="1"/>
  <c r="G60" i="1"/>
  <c r="C31" i="1"/>
  <c r="E31" i="1" s="1"/>
  <c r="C35" i="1"/>
  <c r="E35" i="1" s="1"/>
  <c r="C39" i="1"/>
  <c r="E39" i="1" s="1"/>
  <c r="C43" i="1"/>
  <c r="E43" i="1" s="1"/>
  <c r="C47" i="1"/>
  <c r="E47" i="1" s="1"/>
  <c r="G48" i="1"/>
  <c r="G54" i="1"/>
  <c r="G59" i="1"/>
  <c r="D61" i="1"/>
  <c r="G61" i="1" s="1"/>
  <c r="C61" i="1"/>
  <c r="E61" i="1" s="1"/>
  <c r="C63" i="1"/>
  <c r="E63" i="1" s="1"/>
  <c r="G64" i="1"/>
  <c r="C50" i="1"/>
  <c r="E50" i="1" s="1"/>
  <c r="C54" i="1"/>
  <c r="E54" i="1" s="1"/>
  <c r="C58" i="1"/>
  <c r="E58" i="1" s="1"/>
  <c r="C62" i="1"/>
  <c r="E62" i="1" s="1"/>
</calcChain>
</file>

<file path=xl/sharedStrings.xml><?xml version="1.0" encoding="utf-8"?>
<sst xmlns="http://schemas.openxmlformats.org/spreadsheetml/2006/main" count="33" uniqueCount="33">
  <si>
    <t>Niche Website Projections</t>
  </si>
  <si>
    <t>Total Sites</t>
  </si>
  <si>
    <t>Variable Expenses</t>
  </si>
  <si>
    <t>Article costs</t>
  </si>
  <si>
    <t>Domain</t>
  </si>
  <si>
    <t>Other</t>
  </si>
  <si>
    <t>Linkbuilding (one-time)</t>
  </si>
  <si>
    <t>Graphics or Theme</t>
  </si>
  <si>
    <t>Total Variable Expenses</t>
  </si>
  <si>
    <t xml:space="preserve"> - All sites</t>
  </si>
  <si>
    <t>Monthly Expenses</t>
  </si>
  <si>
    <t>Hosting Accounts</t>
  </si>
  <si>
    <t xml:space="preserve"> - Total Hosting Expense</t>
  </si>
  <si>
    <t>Virtual Assistants</t>
  </si>
  <si>
    <t xml:space="preserve"> - Link Building</t>
  </si>
  <si>
    <t xml:space="preserve"> - Site Building and Other</t>
  </si>
  <si>
    <t xml:space="preserve"> - Other Virtual Assistant</t>
  </si>
  <si>
    <t>Total Virtual Assistants</t>
  </si>
  <si>
    <t>Monthly Link Services</t>
  </si>
  <si>
    <t>Service/Tool #1</t>
  </si>
  <si>
    <t>Service/Tool #2</t>
  </si>
  <si>
    <t>Total Linkbuilding Services</t>
  </si>
  <si>
    <t>Total Fixed Monthly Expenses</t>
  </si>
  <si>
    <t xml:space="preserve"> - Yearly</t>
  </si>
  <si>
    <t>Number of months</t>
  </si>
  <si>
    <t>Total Monthly Cost to Build sites</t>
  </si>
  <si>
    <t>Total First Year Cost to Build sites</t>
  </si>
  <si>
    <t>Potential Avg. Income Per Site/Mth</t>
  </si>
  <si>
    <t>Monthly Revenue</t>
  </si>
  <si>
    <t>Montly Profits</t>
  </si>
  <si>
    <t>Annual Revenue</t>
  </si>
  <si>
    <t>Annual Profit</t>
  </si>
  <si>
    <t>Year 2 Profits (Only Domain Renewal)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</si>
</sst>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44" fontId="0" fillId="0" borderId="0" xfId="1" applyFont="1"/>
    <xf numFmtId="166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selection activeCell="F11" sqref="F11"/>
    </sheetView>
  </sheetViews>
  <sheetFormatPr defaultRowHeight="15" x14ac:dyDescent="0.25"/>
  <cols>
    <col min="1" max="1" width="32.85546875" bestFit="1" customWidth="1"/>
    <col min="2" max="2" width="13.7109375" bestFit="1" customWidth="1"/>
    <col min="3" max="3" width="14.42578125" bestFit="1" customWidth="1"/>
    <col min="4" max="4" width="14.7109375" bestFit="1" customWidth="1"/>
    <col min="5" max="5" width="18.42578125" bestFit="1" customWidth="1"/>
    <col min="7" max="7" width="14.7109375" bestFit="1" customWidth="1"/>
  </cols>
  <sheetData>
    <row r="1" spans="1:4" x14ac:dyDescent="0.25">
      <c r="A1" t="s">
        <v>0</v>
      </c>
      <c r="C1" t="s">
        <v>1</v>
      </c>
      <c r="D1">
        <v>20</v>
      </c>
    </row>
    <row r="2" spans="1:4" x14ac:dyDescent="0.25">
      <c r="B2" t="s">
        <v>2</v>
      </c>
    </row>
    <row r="3" spans="1:4" x14ac:dyDescent="0.25">
      <c r="A3" t="s">
        <v>3</v>
      </c>
      <c r="B3" s="1">
        <v>400</v>
      </c>
    </row>
    <row r="4" spans="1:4" x14ac:dyDescent="0.25">
      <c r="A4" t="s">
        <v>4</v>
      </c>
      <c r="B4" s="1">
        <v>7.5</v>
      </c>
    </row>
    <row r="5" spans="1:4" x14ac:dyDescent="0.25">
      <c r="A5" t="s">
        <v>5</v>
      </c>
      <c r="B5" s="1">
        <v>0</v>
      </c>
    </row>
    <row r="6" spans="1:4" x14ac:dyDescent="0.25">
      <c r="A6" t="s">
        <v>6</v>
      </c>
      <c r="B6" s="1">
        <v>250</v>
      </c>
    </row>
    <row r="7" spans="1:4" x14ac:dyDescent="0.25">
      <c r="A7" t="s">
        <v>7</v>
      </c>
      <c r="B7" s="1">
        <v>50</v>
      </c>
    </row>
    <row r="8" spans="1:4" x14ac:dyDescent="0.25">
      <c r="A8" t="s">
        <v>8</v>
      </c>
      <c r="B8" s="1">
        <f>SUM(B3:B7)</f>
        <v>707.5</v>
      </c>
    </row>
    <row r="9" spans="1:4" x14ac:dyDescent="0.25">
      <c r="A9" t="s">
        <v>9</v>
      </c>
      <c r="D9">
        <f>B8*D1</f>
        <v>14150</v>
      </c>
    </row>
    <row r="10" spans="1:4" x14ac:dyDescent="0.25">
      <c r="B10" t="s">
        <v>10</v>
      </c>
    </row>
    <row r="11" spans="1:4" x14ac:dyDescent="0.25">
      <c r="A11" t="s">
        <v>11</v>
      </c>
      <c r="B11">
        <v>6</v>
      </c>
    </row>
    <row r="12" spans="1:4" x14ac:dyDescent="0.25">
      <c r="A12" t="s">
        <v>12</v>
      </c>
      <c r="C12">
        <f>B11*2</f>
        <v>12</v>
      </c>
    </row>
    <row r="13" spans="1:4" x14ac:dyDescent="0.25">
      <c r="A13" t="s">
        <v>13</v>
      </c>
    </row>
    <row r="14" spans="1:4" x14ac:dyDescent="0.25">
      <c r="A14" t="s">
        <v>14</v>
      </c>
      <c r="B14" s="2">
        <v>0</v>
      </c>
      <c r="C14" s="2"/>
      <c r="D14" s="2"/>
    </row>
    <row r="15" spans="1:4" x14ac:dyDescent="0.25">
      <c r="A15" t="s">
        <v>15</v>
      </c>
      <c r="B15" s="2">
        <v>0</v>
      </c>
      <c r="C15" s="2"/>
      <c r="D15" s="2"/>
    </row>
    <row r="16" spans="1:4" x14ac:dyDescent="0.25">
      <c r="A16" t="s">
        <v>16</v>
      </c>
      <c r="B16" s="2">
        <v>600</v>
      </c>
      <c r="C16" s="2"/>
      <c r="D16" s="2"/>
    </row>
    <row r="17" spans="1:7" x14ac:dyDescent="0.25">
      <c r="A17" t="s">
        <v>17</v>
      </c>
      <c r="B17" s="2"/>
      <c r="C17" s="2">
        <f>SUM(B14:B16)</f>
        <v>600</v>
      </c>
      <c r="D17" s="2"/>
    </row>
    <row r="18" spans="1:7" x14ac:dyDescent="0.25">
      <c r="A18" t="s">
        <v>18</v>
      </c>
      <c r="B18" s="2"/>
      <c r="C18" s="2"/>
      <c r="D18" s="2"/>
    </row>
    <row r="19" spans="1:7" x14ac:dyDescent="0.25">
      <c r="A19" t="s">
        <v>19</v>
      </c>
      <c r="B19" s="2">
        <v>0</v>
      </c>
      <c r="C19" s="2"/>
      <c r="D19" s="2"/>
    </row>
    <row r="20" spans="1:7" x14ac:dyDescent="0.25">
      <c r="A20" t="s">
        <v>20</v>
      </c>
      <c r="B20" s="2">
        <v>0</v>
      </c>
      <c r="C20" s="2"/>
      <c r="D20" s="2"/>
    </row>
    <row r="21" spans="1:7" x14ac:dyDescent="0.25">
      <c r="A21" t="s">
        <v>21</v>
      </c>
      <c r="B21" s="2"/>
      <c r="C21" s="2">
        <f>SUM(B19:B20)</f>
        <v>0</v>
      </c>
      <c r="D21" s="2"/>
    </row>
    <row r="22" spans="1:7" x14ac:dyDescent="0.25">
      <c r="B22" s="2"/>
      <c r="C22" s="2"/>
      <c r="D22" s="2"/>
    </row>
    <row r="23" spans="1:7" x14ac:dyDescent="0.25">
      <c r="A23" t="s">
        <v>22</v>
      </c>
      <c r="B23" s="2"/>
      <c r="C23" s="2">
        <f>SUM(C12:C21)</f>
        <v>612</v>
      </c>
      <c r="D23" s="2"/>
    </row>
    <row r="24" spans="1:7" x14ac:dyDescent="0.25">
      <c r="A24" t="s">
        <v>23</v>
      </c>
      <c r="B24" s="2"/>
      <c r="C24" s="2"/>
      <c r="D24" s="2">
        <f>C23*F24</f>
        <v>7344</v>
      </c>
      <c r="E24" t="s">
        <v>24</v>
      </c>
      <c r="F24">
        <v>12</v>
      </c>
    </row>
    <row r="25" spans="1:7" x14ac:dyDescent="0.25">
      <c r="B25" s="2"/>
      <c r="C25" s="2"/>
      <c r="D25" s="2"/>
    </row>
    <row r="26" spans="1:7" x14ac:dyDescent="0.25">
      <c r="A26" t="s">
        <v>25</v>
      </c>
      <c r="B26" s="2"/>
      <c r="C26" s="2"/>
      <c r="D26" s="2">
        <f>D27/12</f>
        <v>1791.1666666666667</v>
      </c>
    </row>
    <row r="27" spans="1:7" x14ac:dyDescent="0.25">
      <c r="A27" t="s">
        <v>26</v>
      </c>
      <c r="B27" s="2"/>
      <c r="C27" s="2"/>
      <c r="D27" s="2">
        <f>(D24+D9)</f>
        <v>21494</v>
      </c>
    </row>
    <row r="29" spans="1:7" x14ac:dyDescent="0.25">
      <c r="A29" t="s">
        <v>27</v>
      </c>
      <c r="B29" t="s">
        <v>28</v>
      </c>
      <c r="C29" t="s">
        <v>29</v>
      </c>
      <c r="D29" t="s">
        <v>30</v>
      </c>
      <c r="E29" t="s">
        <v>31</v>
      </c>
      <c r="G29" t="s">
        <v>32</v>
      </c>
    </row>
    <row r="30" spans="1:7" x14ac:dyDescent="0.25">
      <c r="A30">
        <v>20</v>
      </c>
      <c r="B30" s="2">
        <f>A30*$D$1</f>
        <v>400</v>
      </c>
      <c r="C30" s="2">
        <f>B30-$D$26</f>
        <v>-1391.1666666666667</v>
      </c>
      <c r="D30" s="2">
        <f>B30*12</f>
        <v>4800</v>
      </c>
      <c r="E30" s="2">
        <f>C30*12</f>
        <v>-16694</v>
      </c>
      <c r="F30" s="2"/>
      <c r="G30" s="2">
        <f t="shared" ref="G30:G64" si="0">(D30-$D$24)-($B$4*$D$1)</f>
        <v>-2694</v>
      </c>
    </row>
    <row r="31" spans="1:7" x14ac:dyDescent="0.25">
      <c r="A31">
        <v>40</v>
      </c>
      <c r="B31" s="2">
        <f>A31*$D$1</f>
        <v>800</v>
      </c>
      <c r="C31" s="2">
        <f t="shared" ref="C31:C64" si="1">B31-$D$26</f>
        <v>-991.16666666666674</v>
      </c>
      <c r="D31" s="2">
        <f t="shared" ref="D31:E64" si="2">B31*12</f>
        <v>9600</v>
      </c>
      <c r="E31" s="2">
        <f t="shared" si="2"/>
        <v>-11894</v>
      </c>
      <c r="F31" s="2"/>
      <c r="G31" s="2">
        <f t="shared" si="0"/>
        <v>2106</v>
      </c>
    </row>
    <row r="32" spans="1:7" x14ac:dyDescent="0.25">
      <c r="A32">
        <v>60</v>
      </c>
      <c r="B32" s="2">
        <f t="shared" ref="B32:B64" si="3">A32*$D$1</f>
        <v>1200</v>
      </c>
      <c r="C32" s="2">
        <f t="shared" si="1"/>
        <v>-591.16666666666674</v>
      </c>
      <c r="D32" s="2">
        <f t="shared" si="2"/>
        <v>14400</v>
      </c>
      <c r="E32" s="2">
        <f t="shared" si="2"/>
        <v>-7094.0000000000009</v>
      </c>
      <c r="F32" s="2"/>
      <c r="G32" s="2">
        <f t="shared" si="0"/>
        <v>6906</v>
      </c>
    </row>
    <row r="33" spans="1:7" x14ac:dyDescent="0.25">
      <c r="A33">
        <v>80</v>
      </c>
      <c r="B33" s="2">
        <f t="shared" si="3"/>
        <v>1600</v>
      </c>
      <c r="C33" s="2">
        <f t="shared" si="1"/>
        <v>-191.16666666666674</v>
      </c>
      <c r="D33" s="2">
        <f t="shared" si="2"/>
        <v>19200</v>
      </c>
      <c r="E33" s="2">
        <f t="shared" si="2"/>
        <v>-2294.0000000000009</v>
      </c>
      <c r="F33" s="2"/>
      <c r="G33" s="2">
        <f t="shared" si="0"/>
        <v>11706</v>
      </c>
    </row>
    <row r="34" spans="1:7" x14ac:dyDescent="0.25">
      <c r="A34">
        <v>100</v>
      </c>
      <c r="B34" s="2">
        <f t="shared" si="3"/>
        <v>2000</v>
      </c>
      <c r="C34" s="2">
        <f t="shared" si="1"/>
        <v>208.83333333333326</v>
      </c>
      <c r="D34" s="2">
        <f t="shared" si="2"/>
        <v>24000</v>
      </c>
      <c r="E34" s="2">
        <f t="shared" si="2"/>
        <v>2505.9999999999991</v>
      </c>
      <c r="F34" s="2"/>
      <c r="G34" s="2">
        <f t="shared" si="0"/>
        <v>16506</v>
      </c>
    </row>
    <row r="35" spans="1:7" x14ac:dyDescent="0.25">
      <c r="A35">
        <v>120</v>
      </c>
      <c r="B35" s="2">
        <f t="shared" si="3"/>
        <v>2400</v>
      </c>
      <c r="C35" s="2">
        <f t="shared" si="1"/>
        <v>608.83333333333326</v>
      </c>
      <c r="D35" s="2">
        <f t="shared" si="2"/>
        <v>28800</v>
      </c>
      <c r="E35" s="2">
        <f t="shared" si="2"/>
        <v>7305.9999999999991</v>
      </c>
      <c r="F35" s="2"/>
      <c r="G35" s="2">
        <f t="shared" si="0"/>
        <v>21306</v>
      </c>
    </row>
    <row r="36" spans="1:7" x14ac:dyDescent="0.25">
      <c r="A36">
        <v>140</v>
      </c>
      <c r="B36" s="2">
        <f t="shared" si="3"/>
        <v>2800</v>
      </c>
      <c r="C36" s="2">
        <f t="shared" si="1"/>
        <v>1008.8333333333333</v>
      </c>
      <c r="D36" s="2">
        <f t="shared" si="2"/>
        <v>33600</v>
      </c>
      <c r="E36" s="2">
        <f t="shared" si="2"/>
        <v>12106</v>
      </c>
      <c r="F36" s="2"/>
      <c r="G36" s="2">
        <f t="shared" si="0"/>
        <v>26106</v>
      </c>
    </row>
    <row r="37" spans="1:7" x14ac:dyDescent="0.25">
      <c r="A37">
        <v>160</v>
      </c>
      <c r="B37" s="2">
        <f t="shared" si="3"/>
        <v>3200</v>
      </c>
      <c r="C37" s="2">
        <f t="shared" si="1"/>
        <v>1408.8333333333333</v>
      </c>
      <c r="D37" s="2">
        <f t="shared" si="2"/>
        <v>38400</v>
      </c>
      <c r="E37" s="2">
        <f t="shared" si="2"/>
        <v>16906</v>
      </c>
      <c r="F37" s="2"/>
      <c r="G37" s="2">
        <f t="shared" si="0"/>
        <v>30906</v>
      </c>
    </row>
    <row r="38" spans="1:7" x14ac:dyDescent="0.25">
      <c r="A38">
        <v>180</v>
      </c>
      <c r="B38" s="2">
        <f t="shared" si="3"/>
        <v>3600</v>
      </c>
      <c r="C38" s="2">
        <f t="shared" si="1"/>
        <v>1808.8333333333333</v>
      </c>
      <c r="D38" s="2">
        <f t="shared" si="2"/>
        <v>43200</v>
      </c>
      <c r="E38" s="2">
        <f t="shared" si="2"/>
        <v>21706</v>
      </c>
      <c r="F38" s="2"/>
      <c r="G38" s="2">
        <f t="shared" si="0"/>
        <v>35706</v>
      </c>
    </row>
    <row r="39" spans="1:7" x14ac:dyDescent="0.25">
      <c r="A39">
        <v>200</v>
      </c>
      <c r="B39" s="2">
        <f t="shared" si="3"/>
        <v>4000</v>
      </c>
      <c r="C39" s="2">
        <f t="shared" si="1"/>
        <v>2208.833333333333</v>
      </c>
      <c r="D39" s="2">
        <f t="shared" si="2"/>
        <v>48000</v>
      </c>
      <c r="E39" s="2">
        <f t="shared" si="2"/>
        <v>26505.999999999996</v>
      </c>
      <c r="F39" s="2"/>
      <c r="G39" s="2">
        <f t="shared" si="0"/>
        <v>40506</v>
      </c>
    </row>
    <row r="40" spans="1:7" x14ac:dyDescent="0.25">
      <c r="A40">
        <v>220</v>
      </c>
      <c r="B40" s="2">
        <f t="shared" si="3"/>
        <v>4400</v>
      </c>
      <c r="C40" s="2">
        <f t="shared" si="1"/>
        <v>2608.833333333333</v>
      </c>
      <c r="D40" s="2">
        <f t="shared" si="2"/>
        <v>52800</v>
      </c>
      <c r="E40" s="2">
        <f t="shared" si="2"/>
        <v>31305.999999999996</v>
      </c>
      <c r="F40" s="2"/>
      <c r="G40" s="2">
        <f t="shared" si="0"/>
        <v>45306</v>
      </c>
    </row>
    <row r="41" spans="1:7" x14ac:dyDescent="0.25">
      <c r="A41">
        <v>240</v>
      </c>
      <c r="B41" s="2">
        <f t="shared" si="3"/>
        <v>4800</v>
      </c>
      <c r="C41" s="2">
        <f t="shared" si="1"/>
        <v>3008.833333333333</v>
      </c>
      <c r="D41" s="2">
        <f t="shared" si="2"/>
        <v>57600</v>
      </c>
      <c r="E41" s="2">
        <f t="shared" si="2"/>
        <v>36106</v>
      </c>
      <c r="F41" s="2"/>
      <c r="G41" s="2">
        <f t="shared" si="0"/>
        <v>50106</v>
      </c>
    </row>
    <row r="42" spans="1:7" x14ac:dyDescent="0.25">
      <c r="A42">
        <v>260</v>
      </c>
      <c r="B42" s="2">
        <f t="shared" si="3"/>
        <v>5200</v>
      </c>
      <c r="C42" s="2">
        <f t="shared" si="1"/>
        <v>3408.833333333333</v>
      </c>
      <c r="D42" s="2">
        <f t="shared" si="2"/>
        <v>62400</v>
      </c>
      <c r="E42" s="2">
        <f t="shared" si="2"/>
        <v>40906</v>
      </c>
      <c r="F42" s="2"/>
      <c r="G42" s="2">
        <f t="shared" si="0"/>
        <v>54906</v>
      </c>
    </row>
    <row r="43" spans="1:7" x14ac:dyDescent="0.25">
      <c r="A43">
        <v>280</v>
      </c>
      <c r="B43" s="2">
        <f t="shared" si="3"/>
        <v>5600</v>
      </c>
      <c r="C43" s="2">
        <f t="shared" si="1"/>
        <v>3808.833333333333</v>
      </c>
      <c r="D43" s="2">
        <f t="shared" si="2"/>
        <v>67200</v>
      </c>
      <c r="E43" s="2">
        <f t="shared" si="2"/>
        <v>45706</v>
      </c>
      <c r="F43" s="2"/>
      <c r="G43" s="2">
        <f t="shared" si="0"/>
        <v>59706</v>
      </c>
    </row>
    <row r="44" spans="1:7" x14ac:dyDescent="0.25">
      <c r="A44">
        <v>300</v>
      </c>
      <c r="B44" s="2">
        <f t="shared" si="3"/>
        <v>6000</v>
      </c>
      <c r="C44" s="2">
        <f t="shared" si="1"/>
        <v>4208.833333333333</v>
      </c>
      <c r="D44" s="2">
        <f t="shared" si="2"/>
        <v>72000</v>
      </c>
      <c r="E44" s="2">
        <f t="shared" si="2"/>
        <v>50506</v>
      </c>
      <c r="F44" s="2"/>
      <c r="G44" s="2">
        <f t="shared" si="0"/>
        <v>64506</v>
      </c>
    </row>
    <row r="45" spans="1:7" x14ac:dyDescent="0.25">
      <c r="A45">
        <v>320</v>
      </c>
      <c r="B45" s="2">
        <f t="shared" si="3"/>
        <v>6400</v>
      </c>
      <c r="C45" s="2">
        <f t="shared" si="1"/>
        <v>4608.833333333333</v>
      </c>
      <c r="D45" s="2">
        <f t="shared" si="2"/>
        <v>76800</v>
      </c>
      <c r="E45" s="2">
        <f t="shared" si="2"/>
        <v>55306</v>
      </c>
      <c r="F45" s="2"/>
      <c r="G45" s="2">
        <f t="shared" si="0"/>
        <v>69306</v>
      </c>
    </row>
    <row r="46" spans="1:7" x14ac:dyDescent="0.25">
      <c r="A46">
        <v>340</v>
      </c>
      <c r="B46" s="2">
        <f t="shared" si="3"/>
        <v>6800</v>
      </c>
      <c r="C46" s="2">
        <f t="shared" si="1"/>
        <v>5008.833333333333</v>
      </c>
      <c r="D46" s="2">
        <f t="shared" si="2"/>
        <v>81600</v>
      </c>
      <c r="E46" s="2">
        <f t="shared" si="2"/>
        <v>60106</v>
      </c>
      <c r="F46" s="2"/>
      <c r="G46" s="2">
        <f t="shared" si="0"/>
        <v>74106</v>
      </c>
    </row>
    <row r="47" spans="1:7" x14ac:dyDescent="0.25">
      <c r="A47">
        <v>360</v>
      </c>
      <c r="B47" s="2">
        <f t="shared" si="3"/>
        <v>7200</v>
      </c>
      <c r="C47" s="2">
        <f t="shared" si="1"/>
        <v>5408.833333333333</v>
      </c>
      <c r="D47" s="2">
        <f t="shared" si="2"/>
        <v>86400</v>
      </c>
      <c r="E47" s="2">
        <f t="shared" si="2"/>
        <v>64906</v>
      </c>
      <c r="F47" s="2"/>
      <c r="G47" s="2">
        <f t="shared" si="0"/>
        <v>78906</v>
      </c>
    </row>
    <row r="48" spans="1:7" x14ac:dyDescent="0.25">
      <c r="A48">
        <v>380</v>
      </c>
      <c r="B48" s="2">
        <f t="shared" si="3"/>
        <v>7600</v>
      </c>
      <c r="C48" s="2">
        <f t="shared" si="1"/>
        <v>5808.833333333333</v>
      </c>
      <c r="D48" s="2">
        <f t="shared" si="2"/>
        <v>91200</v>
      </c>
      <c r="E48" s="2">
        <f t="shared" si="2"/>
        <v>69706</v>
      </c>
      <c r="F48" s="2"/>
      <c r="G48" s="2">
        <f t="shared" si="0"/>
        <v>83706</v>
      </c>
    </row>
    <row r="49" spans="1:7" x14ac:dyDescent="0.25">
      <c r="A49">
        <v>400</v>
      </c>
      <c r="B49" s="2">
        <f t="shared" si="3"/>
        <v>8000</v>
      </c>
      <c r="C49" s="2">
        <f t="shared" si="1"/>
        <v>6208.833333333333</v>
      </c>
      <c r="D49" s="2">
        <f t="shared" si="2"/>
        <v>96000</v>
      </c>
      <c r="E49" s="2">
        <f t="shared" si="2"/>
        <v>74506</v>
      </c>
      <c r="F49" s="2"/>
      <c r="G49" s="2">
        <f t="shared" si="0"/>
        <v>88506</v>
      </c>
    </row>
    <row r="50" spans="1:7" x14ac:dyDescent="0.25">
      <c r="A50">
        <v>420</v>
      </c>
      <c r="B50" s="2">
        <f t="shared" si="3"/>
        <v>8400</v>
      </c>
      <c r="C50" s="2">
        <f t="shared" si="1"/>
        <v>6608.833333333333</v>
      </c>
      <c r="D50" s="2">
        <f t="shared" si="2"/>
        <v>100800</v>
      </c>
      <c r="E50" s="2">
        <f t="shared" si="2"/>
        <v>79306</v>
      </c>
      <c r="F50" s="2"/>
      <c r="G50" s="2">
        <f t="shared" si="0"/>
        <v>93306</v>
      </c>
    </row>
    <row r="51" spans="1:7" x14ac:dyDescent="0.25">
      <c r="A51">
        <v>440</v>
      </c>
      <c r="B51" s="2">
        <f t="shared" si="3"/>
        <v>8800</v>
      </c>
      <c r="C51" s="2">
        <f t="shared" si="1"/>
        <v>7008.833333333333</v>
      </c>
      <c r="D51" s="2">
        <f t="shared" si="2"/>
        <v>105600</v>
      </c>
      <c r="E51" s="2">
        <f t="shared" si="2"/>
        <v>84106</v>
      </c>
      <c r="F51" s="2"/>
      <c r="G51" s="2">
        <f t="shared" si="0"/>
        <v>98106</v>
      </c>
    </row>
    <row r="52" spans="1:7" x14ac:dyDescent="0.25">
      <c r="A52">
        <v>460</v>
      </c>
      <c r="B52" s="2">
        <f t="shared" si="3"/>
        <v>9200</v>
      </c>
      <c r="C52" s="2">
        <f t="shared" si="1"/>
        <v>7408.833333333333</v>
      </c>
      <c r="D52" s="2">
        <f t="shared" si="2"/>
        <v>110400</v>
      </c>
      <c r="E52" s="2">
        <f t="shared" si="2"/>
        <v>88906</v>
      </c>
      <c r="F52" s="2"/>
      <c r="G52" s="2">
        <f t="shared" si="0"/>
        <v>102906</v>
      </c>
    </row>
    <row r="53" spans="1:7" x14ac:dyDescent="0.25">
      <c r="A53">
        <v>480</v>
      </c>
      <c r="B53" s="2">
        <f t="shared" si="3"/>
        <v>9600</v>
      </c>
      <c r="C53" s="2">
        <f t="shared" si="1"/>
        <v>7808.833333333333</v>
      </c>
      <c r="D53" s="2">
        <f t="shared" si="2"/>
        <v>115200</v>
      </c>
      <c r="E53" s="2">
        <f t="shared" si="2"/>
        <v>93706</v>
      </c>
      <c r="F53" s="2"/>
      <c r="G53" s="2">
        <f t="shared" si="0"/>
        <v>107706</v>
      </c>
    </row>
    <row r="54" spans="1:7" x14ac:dyDescent="0.25">
      <c r="A54">
        <v>500</v>
      </c>
      <c r="B54" s="2">
        <f t="shared" si="3"/>
        <v>10000</v>
      </c>
      <c r="C54" s="2">
        <f t="shared" si="1"/>
        <v>8208.8333333333339</v>
      </c>
      <c r="D54" s="2">
        <f t="shared" si="2"/>
        <v>120000</v>
      </c>
      <c r="E54" s="2">
        <f t="shared" si="2"/>
        <v>98506</v>
      </c>
      <c r="F54" s="2"/>
      <c r="G54" s="2">
        <f t="shared" si="0"/>
        <v>112506</v>
      </c>
    </row>
    <row r="55" spans="1:7" x14ac:dyDescent="0.25">
      <c r="A55">
        <v>520</v>
      </c>
      <c r="B55" s="2">
        <f t="shared" si="3"/>
        <v>10400</v>
      </c>
      <c r="C55" s="2">
        <f t="shared" si="1"/>
        <v>8608.8333333333339</v>
      </c>
      <c r="D55" s="2">
        <f t="shared" si="2"/>
        <v>124800</v>
      </c>
      <c r="E55" s="2">
        <f t="shared" si="2"/>
        <v>103306</v>
      </c>
      <c r="F55" s="2"/>
      <c r="G55" s="2">
        <f t="shared" si="0"/>
        <v>117306</v>
      </c>
    </row>
    <row r="56" spans="1:7" x14ac:dyDescent="0.25">
      <c r="A56">
        <v>540</v>
      </c>
      <c r="B56" s="2">
        <f t="shared" si="3"/>
        <v>10800</v>
      </c>
      <c r="C56" s="2">
        <f t="shared" si="1"/>
        <v>9008.8333333333339</v>
      </c>
      <c r="D56" s="2">
        <f t="shared" si="2"/>
        <v>129600</v>
      </c>
      <c r="E56" s="2">
        <f t="shared" si="2"/>
        <v>108106</v>
      </c>
      <c r="F56" s="2"/>
      <c r="G56" s="2">
        <f t="shared" si="0"/>
        <v>122106</v>
      </c>
    </row>
    <row r="57" spans="1:7" x14ac:dyDescent="0.25">
      <c r="A57">
        <v>560</v>
      </c>
      <c r="B57" s="2">
        <f t="shared" si="3"/>
        <v>11200</v>
      </c>
      <c r="C57" s="2">
        <f t="shared" si="1"/>
        <v>9408.8333333333339</v>
      </c>
      <c r="D57" s="2">
        <f t="shared" si="2"/>
        <v>134400</v>
      </c>
      <c r="E57" s="2">
        <f t="shared" si="2"/>
        <v>112906</v>
      </c>
      <c r="F57" s="2"/>
      <c r="G57" s="2">
        <f t="shared" si="0"/>
        <v>126906</v>
      </c>
    </row>
    <row r="58" spans="1:7" x14ac:dyDescent="0.25">
      <c r="A58">
        <v>580</v>
      </c>
      <c r="B58" s="2">
        <f t="shared" si="3"/>
        <v>11600</v>
      </c>
      <c r="C58" s="2">
        <f t="shared" si="1"/>
        <v>9808.8333333333339</v>
      </c>
      <c r="D58" s="2">
        <f t="shared" si="2"/>
        <v>139200</v>
      </c>
      <c r="E58" s="2">
        <f t="shared" si="2"/>
        <v>117706</v>
      </c>
      <c r="F58" s="2"/>
      <c r="G58" s="2">
        <f t="shared" si="0"/>
        <v>131706</v>
      </c>
    </row>
    <row r="59" spans="1:7" x14ac:dyDescent="0.25">
      <c r="A59">
        <v>600</v>
      </c>
      <c r="B59" s="2">
        <f t="shared" si="3"/>
        <v>12000</v>
      </c>
      <c r="C59" s="2">
        <f t="shared" si="1"/>
        <v>10208.833333333334</v>
      </c>
      <c r="D59" s="2">
        <f t="shared" si="2"/>
        <v>144000</v>
      </c>
      <c r="E59" s="2">
        <f t="shared" si="2"/>
        <v>122506</v>
      </c>
      <c r="F59" s="2"/>
      <c r="G59" s="2">
        <f t="shared" si="0"/>
        <v>136506</v>
      </c>
    </row>
    <row r="60" spans="1:7" x14ac:dyDescent="0.25">
      <c r="A60">
        <v>620</v>
      </c>
      <c r="B60" s="2">
        <f t="shared" si="3"/>
        <v>12400</v>
      </c>
      <c r="C60" s="2">
        <f t="shared" si="1"/>
        <v>10608.833333333334</v>
      </c>
      <c r="D60" s="2">
        <f t="shared" si="2"/>
        <v>148800</v>
      </c>
      <c r="E60" s="2">
        <f t="shared" si="2"/>
        <v>127306</v>
      </c>
      <c r="F60" s="2"/>
      <c r="G60" s="2">
        <f t="shared" si="0"/>
        <v>141306</v>
      </c>
    </row>
    <row r="61" spans="1:7" x14ac:dyDescent="0.25">
      <c r="A61">
        <v>640</v>
      </c>
      <c r="B61" s="2">
        <f t="shared" si="3"/>
        <v>12800</v>
      </c>
      <c r="C61" s="2">
        <f t="shared" si="1"/>
        <v>11008.833333333334</v>
      </c>
      <c r="D61" s="2">
        <f t="shared" si="2"/>
        <v>153600</v>
      </c>
      <c r="E61" s="2">
        <f t="shared" si="2"/>
        <v>132106</v>
      </c>
      <c r="F61" s="2"/>
      <c r="G61" s="2">
        <f t="shared" si="0"/>
        <v>146106</v>
      </c>
    </row>
    <row r="62" spans="1:7" x14ac:dyDescent="0.25">
      <c r="A62">
        <v>660</v>
      </c>
      <c r="B62" s="2">
        <f t="shared" si="3"/>
        <v>13200</v>
      </c>
      <c r="C62" s="2">
        <f t="shared" si="1"/>
        <v>11408.833333333334</v>
      </c>
      <c r="D62" s="2">
        <f t="shared" si="2"/>
        <v>158400</v>
      </c>
      <c r="E62" s="2">
        <f t="shared" si="2"/>
        <v>136906</v>
      </c>
      <c r="F62" s="2"/>
      <c r="G62" s="2">
        <f t="shared" si="0"/>
        <v>150906</v>
      </c>
    </row>
    <row r="63" spans="1:7" x14ac:dyDescent="0.25">
      <c r="A63">
        <v>680</v>
      </c>
      <c r="B63" s="2">
        <f t="shared" si="3"/>
        <v>13600</v>
      </c>
      <c r="C63" s="2">
        <f t="shared" si="1"/>
        <v>11808.833333333334</v>
      </c>
      <c r="D63" s="2">
        <f t="shared" si="2"/>
        <v>163200</v>
      </c>
      <c r="E63" s="2">
        <f t="shared" si="2"/>
        <v>141706</v>
      </c>
      <c r="F63" s="2"/>
      <c r="G63" s="2">
        <f t="shared" si="0"/>
        <v>155706</v>
      </c>
    </row>
    <row r="64" spans="1:7" x14ac:dyDescent="0.25">
      <c r="A64">
        <v>700</v>
      </c>
      <c r="B64" s="2">
        <f t="shared" si="3"/>
        <v>14000</v>
      </c>
      <c r="C64" s="2">
        <f t="shared" si="1"/>
        <v>12208.833333333334</v>
      </c>
      <c r="D64" s="2">
        <f t="shared" si="2"/>
        <v>168000</v>
      </c>
      <c r="E64" s="2">
        <f t="shared" si="2"/>
        <v>146506</v>
      </c>
      <c r="F64" s="2"/>
      <c r="G64" s="2">
        <f t="shared" si="0"/>
        <v>160506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</dc:creator>
  <cp:lastModifiedBy>Spencer</cp:lastModifiedBy>
  <dcterms:created xsi:type="dcterms:W3CDTF">2013-05-27T16:19:03Z</dcterms:created>
  <dcterms:modified xsi:type="dcterms:W3CDTF">2013-05-27T16:21:07Z</dcterms:modified>
</cp:coreProperties>
</file>